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Мониторы!$A$1:$M$16</definedName>
  </definedNames>
  <calcPr calcId="162913"/>
</workbook>
</file>

<file path=xl/calcChain.xml><?xml version="1.0" encoding="utf-8"?>
<calcChain xmlns="http://schemas.openxmlformats.org/spreadsheetml/2006/main">
  <c r="J16" i="7" l="1"/>
  <c r="L16" i="7" s="1"/>
  <c r="M16" i="7" s="1"/>
  <c r="J15" i="7"/>
  <c r="L15" i="7" s="1"/>
  <c r="M15" i="7" s="1"/>
  <c r="J14" i="7"/>
  <c r="L14" i="7" s="1"/>
  <c r="M14" i="7" s="1"/>
  <c r="J13" i="7"/>
  <c r="L13" i="7" s="1"/>
  <c r="M13" i="7" s="1"/>
  <c r="J12" i="7"/>
  <c r="L12" i="7" s="1"/>
  <c r="M12" i="7" s="1"/>
  <c r="J11" i="7"/>
  <c r="L11" i="7" s="1"/>
  <c r="M11" i="7" s="1"/>
  <c r="J10" i="7"/>
  <c r="L10" i="7" s="1"/>
  <c r="M10" i="7" s="1"/>
  <c r="J9" i="7"/>
  <c r="L9" i="7" s="1"/>
  <c r="M9" i="7" s="1"/>
  <c r="J8" i="7"/>
  <c r="L8" i="7" s="1"/>
  <c r="M8" i="7" s="1"/>
  <c r="J7" i="7"/>
  <c r="L7" i="7" s="1"/>
  <c r="M7" i="7" s="1"/>
  <c r="J6" i="7"/>
  <c r="L6" i="7" s="1"/>
  <c r="M6" i="7" s="1"/>
  <c r="J5" i="7"/>
  <c r="L5" i="7" s="1"/>
  <c r="M5" i="7" s="1"/>
  <c r="J4" i="7"/>
  <c r="L4" i="7" s="1"/>
  <c r="M4" i="7" s="1"/>
  <c r="J3" i="7"/>
  <c r="L3" i="7" s="1"/>
  <c r="M3" i="7" s="1"/>
  <c r="J2" i="7" l="1"/>
  <c r="L2" i="7" s="1"/>
  <c r="M2" i="7" s="1"/>
</calcChain>
</file>

<file path=xl/sharedStrings.xml><?xml version="1.0" encoding="utf-8"?>
<sst xmlns="http://schemas.openxmlformats.org/spreadsheetml/2006/main" count="119" uniqueCount="49">
  <si>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</si>
  <si>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</si>
  <si>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</si>
  <si>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</si>
  <si>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</si>
  <si>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</si>
  <si>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</si>
  <si>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</si>
  <si>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</si>
  <si>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</si>
  <si>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</si>
  <si>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</si>
  <si>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Красноярск</t>
  </si>
  <si>
    <t>г. Красноярск, ул. Мичурина, 30 г</t>
  </si>
  <si>
    <t>г. Красноярск, ул. Краснодарская, 44 г</t>
  </si>
  <si>
    <t>г. Красноярск, ул. Авиаторов, 2 а</t>
  </si>
  <si>
    <t>г. Красноярск, ул. Гайдашовка, 8г</t>
  </si>
  <si>
    <t>г. Красноярск, ул. Гусарова, 12 г</t>
  </si>
  <si>
    <t>Красноярский край, п. Березовка, ул. Дружбы, 2 в</t>
  </si>
  <si>
    <t>г. Красноярск, ул. 2 Брянская, 20</t>
  </si>
  <si>
    <t>г. Красноярск, Северное шоссе, 11 а</t>
  </si>
  <si>
    <t>г. Красноярск, ул. 9 мая, 4 г</t>
  </si>
  <si>
    <t>г.Красноярск, ул.Рейдовая, 57 д</t>
  </si>
  <si>
    <t>Красноярский край, Емельяновский р-он, а/д "Глубокий обход" г. Красноярска, 18 км справа</t>
  </si>
  <si>
    <t>Емельяновский район, Шуваевский сельсовет, 12км(слева) а/д "Глубокий обход"г. Красноярска</t>
  </si>
  <si>
    <t>г.Красноярск, Северное Шоссе, д.9К</t>
  </si>
  <si>
    <t>Красноярский край, г.Красноярск, пр. Свободный, д.77</t>
  </si>
  <si>
    <t>Красноярский край</t>
  </si>
  <si>
    <t>Красноярский край, Иланский р-он, г. Иланский, а/д Р255 (1080 км)</t>
  </si>
  <si>
    <t>Фото</t>
  </si>
  <si>
    <t>Ссылка</t>
  </si>
  <si>
    <t>Карта</t>
  </si>
  <si>
    <t>55.995966, 92.971643</t>
  </si>
  <si>
    <t>Координаты</t>
  </si>
  <si>
    <t>56.055960, 92.940885</t>
  </si>
  <si>
    <t>56.046177, 92.923422</t>
  </si>
  <si>
    <t>56.067057, 92.952644</t>
  </si>
  <si>
    <t>56.027228, 92.766100</t>
  </si>
  <si>
    <t>56.037267, 93.106319</t>
  </si>
  <si>
    <t>56.039892, 92.852895</t>
  </si>
  <si>
    <t>56.079693, 92.934471</t>
  </si>
  <si>
    <t>56.068655, 92.932198</t>
  </si>
  <si>
    <t>56.044397, 93.021958</t>
  </si>
  <si>
    <t>56.150099, 93.002256</t>
  </si>
  <si>
    <t>56.160144, 92.931767</t>
  </si>
  <si>
    <t>56.080658, 92.936133</t>
  </si>
  <si>
    <t>56.012531, 92.784291</t>
  </si>
  <si>
    <t>56.210000, 96.060000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</si>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</sst>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eBbL9z" TargetMode="External"/><Relationship Id="rId13" Type="http://schemas.openxmlformats.org/officeDocument/2006/relationships/hyperlink" Target="https://yandex.ru/maps/-/CPeBfJJT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eBbJkg" TargetMode="External"/><Relationship Id="rId7" Type="http://schemas.openxmlformats.org/officeDocument/2006/relationships/hyperlink" Target="https://yandex.ru/maps/-/CPeBb84S" TargetMode="External"/><Relationship Id="rId12" Type="http://schemas.openxmlformats.org/officeDocument/2006/relationships/hyperlink" Target="https://yandex.ru/maps/-/CPeBfYLG" TargetMode="External"/><Relationship Id="rId17" Type="http://schemas.openxmlformats.org/officeDocument/2006/relationships/hyperlink" Target="https://yandex.ru/maps/-/CPeBfDJ8" TargetMode="External"/><Relationship Id="rId2" Type="http://schemas.openxmlformats.org/officeDocument/2006/relationships/hyperlink" Target="https://disk.yandex.ru/d/md2OkLerAzh4Dg" TargetMode="External"/><Relationship Id="rId16" Type="http://schemas.openxmlformats.org/officeDocument/2006/relationships/hyperlink" Target="https://yandex.ru/maps/-/CPeBfOlm" TargetMode="External"/><Relationship Id="rId1" Type="http://schemas.openxmlformats.org/officeDocument/2006/relationships/hyperlink" Target="https://disk.yandex.ru/d/md2OkLerAzh4Dg" TargetMode="External"/><Relationship Id="rId6" Type="http://schemas.openxmlformats.org/officeDocument/2006/relationships/hyperlink" Target="https://yandex.ru/maps/-/CPeBbS6D" TargetMode="External"/><Relationship Id="rId11" Type="http://schemas.openxmlformats.org/officeDocument/2006/relationships/hyperlink" Target="https://yandex.ru/maps/-/CPeBfMPh" TargetMode="External"/><Relationship Id="rId5" Type="http://schemas.openxmlformats.org/officeDocument/2006/relationships/hyperlink" Target="https://yandex.ru/maps/-/CPeBbG8b" TargetMode="External"/><Relationship Id="rId15" Type="http://schemas.openxmlformats.org/officeDocument/2006/relationships/hyperlink" Target="https://yandex.ru/maps/-/CPeBfCP5" TargetMode="External"/><Relationship Id="rId10" Type="http://schemas.openxmlformats.org/officeDocument/2006/relationships/hyperlink" Target="https://yandex.ru/maps/-/CPeBfEi6" TargetMode="External"/><Relationship Id="rId4" Type="http://schemas.openxmlformats.org/officeDocument/2006/relationships/hyperlink" Target="https://yandex.ru/maps/-/CPeBbZio" TargetMode="External"/><Relationship Id="rId9" Type="http://schemas.openxmlformats.org/officeDocument/2006/relationships/hyperlink" Target="https://yandex.ru/maps/-/CPeBbXlz" TargetMode="External"/><Relationship Id="rId14" Type="http://schemas.openxmlformats.org/officeDocument/2006/relationships/hyperlink" Target="https://yandex.ru/maps/-/CPeBfZ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zoomScaleSheetLayoutView="100" workbookViewId="0">
      <selection activeCell="A3" sqref="A3"/>
    </sheetView>
  </sheetViews>
  <sheetFormatPr defaultRowHeight="12.75" x14ac:dyDescent="0.2"/>
  <cols>
    <col min="1" max="1" width="16.85546875" style="2" customWidth="1"/>
    <col min="2" max="2" width="19.28515625" style="2" customWidth="1"/>
    <col min="3" max="3" width="9.5703125" style="2" customWidth="1"/>
    <col min="4" max="4" width="32.7109375" style="1" customWidth="1"/>
    <col min="5" max="5" width="10" style="1" customWidth="1"/>
    <col min="6" max="6" width="12.5703125" style="2" customWidth="1"/>
    <col min="7" max="7" width="14.42578125" style="2" customWidth="1"/>
    <col min="8" max="8" width="18" style="2" customWidth="1"/>
    <col min="9" max="9" width="14.28515625" style="2" customWidth="1"/>
    <col min="10" max="10" width="18.7109375" style="2" customWidth="1"/>
    <col min="11" max="11" width="16.85546875" style="2" customWidth="1"/>
    <col min="12" max="12" width="21.5703125" style="2" customWidth="1"/>
    <col min="13" max="13" width="22.85546875" style="3" customWidth="1"/>
    <col min="14" max="14" width="20" style="2" customWidth="1"/>
    <col min="15" max="16384" width="9.140625" style="2"/>
  </cols>
  <sheetData>
    <row r="1" spans="1:14" s="1" customFormat="1" ht="25.5" x14ac:dyDescent="0.2">
      <c r="A1" s="5" t="s">
        <v>0</v>
      </c>
      <c r="B1" s="5" t="s">
        <v>6</v>
      </c>
      <c r="C1" s="5" t="s">
        <v>29</v>
      </c>
      <c r="D1" s="5" t="s">
        <v>1</v>
      </c>
      <c r="E1" s="5" t="s">
        <v>31</v>
      </c>
      <c r="F1" s="5" t="s">
        <v>2</v>
      </c>
      <c r="G1" s="5" t="s">
        <v>5</v>
      </c>
      <c r="H1" s="5" t="s">
        <v>3</v>
      </c>
      <c r="I1" s="5" t="s">
        <v>48</v>
      </c>
      <c r="J1" s="5" t="s">
        <v>9</v>
      </c>
      <c r="K1" s="5" t="s">
        <v>4</v>
      </c>
      <c r="L1" s="5" t="s">
        <v>8</v>
      </c>
      <c r="M1" s="5" t="s">
        <v>10</v>
      </c>
      <c r="N1" s="5" t="s">
        <v>33</v>
      </c>
    </row>
    <row r="2" spans="1:14" x14ac:dyDescent="0.2">
      <c r="A2" s="6" t="s">
        <v>12</v>
      </c>
      <c r="B2" s="6" t="s">
        <v>11</v>
      </c>
      <c r="C2" s="7" t="s">
        <v>30</v>
      </c>
      <c r="D2" s="6" t="s">
        <v>13</v>
      </c>
      <c r="E2" s="7" t="s">
        <v>30</v>
      </c>
      <c r="F2" s="6" t="s">
        <v>7</v>
      </c>
      <c r="G2" s="6">
        <v>34201</v>
      </c>
      <c r="H2" s="6">
        <v>3</v>
      </c>
      <c r="I2" s="6">
        <v>10</v>
      </c>
      <c r="J2" s="6">
        <f t="shared" ref="J2:J16" si="0">24*20</f>
        <v>480</v>
      </c>
      <c r="K2" s="6">
        <v>14</v>
      </c>
      <c r="L2" s="6">
        <f t="shared" ref="L2" si="1">J2*K2</f>
        <v>6720</v>
      </c>
      <c r="M2" s="4">
        <f>(((0.08*I2)*L2))</f>
        <v>5376</v>
      </c>
      <c r="N2" s="6" t="s">
        <v>32</v>
      </c>
    </row>
    <row r="3" spans="1:14" x14ac:dyDescent="0.2">
      <c r="A3" s="6" t="s">
        <v>12</v>
      </c>
      <c r="B3" s="6" t="s">
        <v>11</v>
      </c>
      <c r="C3" s="7" t="s">
        <v>30</v>
      </c>
      <c r="D3" s="6" t="s">
        <v>14</v>
      </c>
      <c r="E3" s="7" t="s">
        <v>30</v>
      </c>
      <c r="F3" s="6" t="s">
        <v>7</v>
      </c>
      <c r="G3" s="6">
        <v>34202</v>
      </c>
      <c r="H3" s="6">
        <v>3</v>
      </c>
      <c r="I3" s="6">
        <v>10</v>
      </c>
      <c r="J3" s="6">
        <f t="shared" si="0"/>
        <v>480</v>
      </c>
      <c r="K3" s="6">
        <v>14</v>
      </c>
      <c r="L3" s="6">
        <f t="shared" ref="L3:L15" si="2">J3*K3</f>
        <v>6720</v>
      </c>
      <c r="M3" s="4">
        <f t="shared" ref="M3:M16" si="3">(((0.08*I3)*L3))</f>
        <v>5376</v>
      </c>
      <c r="N3" s="6" t="s">
        <v>34</v>
      </c>
    </row>
    <row r="4" spans="1:14" x14ac:dyDescent="0.2">
      <c r="A4" s="6" t="s">
        <v>12</v>
      </c>
      <c r="B4" s="6" t="s">
        <v>11</v>
      </c>
      <c r="C4" s="7" t="s">
        <v>30</v>
      </c>
      <c r="D4" s="6" t="s">
        <v>15</v>
      </c>
      <c r="E4" s="7" t="s">
        <v>30</v>
      </c>
      <c r="F4" s="6" t="s">
        <v>7</v>
      </c>
      <c r="G4" s="6">
        <v>34204</v>
      </c>
      <c r="H4" s="6">
        <v>3</v>
      </c>
      <c r="I4" s="6">
        <v>10</v>
      </c>
      <c r="J4" s="6">
        <f t="shared" si="0"/>
        <v>480</v>
      </c>
      <c r="K4" s="6">
        <v>14</v>
      </c>
      <c r="L4" s="6">
        <f t="shared" si="2"/>
        <v>6720</v>
      </c>
      <c r="M4" s="4">
        <f t="shared" si="3"/>
        <v>5376</v>
      </c>
      <c r="N4" s="6" t="s">
        <v>35</v>
      </c>
    </row>
    <row r="5" spans="1:14" x14ac:dyDescent="0.2">
      <c r="A5" s="6" t="s">
        <v>12</v>
      </c>
      <c r="B5" s="6" t="s">
        <v>11</v>
      </c>
      <c r="C5" s="7" t="s">
        <v>30</v>
      </c>
      <c r="D5" s="6" t="s">
        <v>16</v>
      </c>
      <c r="E5" s="7" t="s">
        <v>30</v>
      </c>
      <c r="F5" s="6" t="s">
        <v>7</v>
      </c>
      <c r="G5" s="6">
        <v>34205</v>
      </c>
      <c r="H5" s="6">
        <v>3</v>
      </c>
      <c r="I5" s="6">
        <v>10</v>
      </c>
      <c r="J5" s="6">
        <f t="shared" si="0"/>
        <v>480</v>
      </c>
      <c r="K5" s="6">
        <v>14</v>
      </c>
      <c r="L5" s="6">
        <f t="shared" si="2"/>
        <v>6720</v>
      </c>
      <c r="M5" s="4">
        <f t="shared" si="3"/>
        <v>5376</v>
      </c>
      <c r="N5" s="6" t="s">
        <v>36</v>
      </c>
    </row>
    <row r="6" spans="1:14" x14ac:dyDescent="0.2">
      <c r="A6" s="6" t="s">
        <v>12</v>
      </c>
      <c r="B6" s="6" t="s">
        <v>11</v>
      </c>
      <c r="C6" s="7" t="s">
        <v>30</v>
      </c>
      <c r="D6" s="6" t="s">
        <v>17</v>
      </c>
      <c r="E6" s="7" t="s">
        <v>30</v>
      </c>
      <c r="F6" s="6" t="s">
        <v>7</v>
      </c>
      <c r="G6" s="6">
        <v>34210</v>
      </c>
      <c r="H6" s="6">
        <v>3</v>
      </c>
      <c r="I6" s="6">
        <v>10</v>
      </c>
      <c r="J6" s="6">
        <f t="shared" si="0"/>
        <v>480</v>
      </c>
      <c r="K6" s="6">
        <v>14</v>
      </c>
      <c r="L6" s="6">
        <f t="shared" si="2"/>
        <v>6720</v>
      </c>
      <c r="M6" s="4">
        <f t="shared" si="3"/>
        <v>5376</v>
      </c>
      <c r="N6" s="6" t="s">
        <v>37</v>
      </c>
    </row>
    <row r="7" spans="1:14" ht="25.5" x14ac:dyDescent="0.2">
      <c r="A7" s="6" t="s">
        <v>12</v>
      </c>
      <c r="B7" s="6" t="s">
        <v>11</v>
      </c>
      <c r="C7" s="7" t="s">
        <v>30</v>
      </c>
      <c r="D7" s="6" t="s">
        <v>18</v>
      </c>
      <c r="E7" s="7" t="s">
        <v>30</v>
      </c>
      <c r="F7" s="6" t="s">
        <v>7</v>
      </c>
      <c r="G7" s="6">
        <v>34211</v>
      </c>
      <c r="H7" s="6">
        <v>3</v>
      </c>
      <c r="I7" s="6">
        <v>10</v>
      </c>
      <c r="J7" s="6">
        <f t="shared" si="0"/>
        <v>480</v>
      </c>
      <c r="K7" s="6">
        <v>14</v>
      </c>
      <c r="L7" s="6">
        <f t="shared" si="2"/>
        <v>6720</v>
      </c>
      <c r="M7" s="4">
        <f t="shared" si="3"/>
        <v>5376</v>
      </c>
      <c r="N7" s="6" t="s">
        <v>38</v>
      </c>
    </row>
    <row r="8" spans="1:14" x14ac:dyDescent="0.2">
      <c r="A8" s="6" t="s">
        <v>12</v>
      </c>
      <c r="B8" s="6" t="s">
        <v>11</v>
      </c>
      <c r="C8" s="7" t="s">
        <v>30</v>
      </c>
      <c r="D8" s="6" t="s">
        <v>19</v>
      </c>
      <c r="E8" s="7" t="s">
        <v>30</v>
      </c>
      <c r="F8" s="6" t="s">
        <v>7</v>
      </c>
      <c r="G8" s="6">
        <v>34215</v>
      </c>
      <c r="H8" s="6">
        <v>3</v>
      </c>
      <c r="I8" s="6">
        <v>10</v>
      </c>
      <c r="J8" s="6">
        <f t="shared" si="0"/>
        <v>480</v>
      </c>
      <c r="K8" s="6">
        <v>14</v>
      </c>
      <c r="L8" s="6">
        <f t="shared" si="2"/>
        <v>6720</v>
      </c>
      <c r="M8" s="4">
        <f t="shared" si="3"/>
        <v>5376</v>
      </c>
      <c r="N8" s="6" t="s">
        <v>39</v>
      </c>
    </row>
    <row r="9" spans="1:14" x14ac:dyDescent="0.2">
      <c r="A9" s="6" t="s">
        <v>12</v>
      </c>
      <c r="B9" s="6" t="s">
        <v>11</v>
      </c>
      <c r="C9" s="7" t="s">
        <v>30</v>
      </c>
      <c r="D9" s="6" t="s">
        <v>20</v>
      </c>
      <c r="E9" s="7" t="s">
        <v>30</v>
      </c>
      <c r="F9" s="6" t="s">
        <v>7</v>
      </c>
      <c r="G9" s="6">
        <v>34216</v>
      </c>
      <c r="H9" s="6">
        <v>3</v>
      </c>
      <c r="I9" s="6">
        <v>10</v>
      </c>
      <c r="J9" s="6">
        <f t="shared" si="0"/>
        <v>480</v>
      </c>
      <c r="K9" s="6">
        <v>14</v>
      </c>
      <c r="L9" s="6">
        <f t="shared" si="2"/>
        <v>6720</v>
      </c>
      <c r="M9" s="4">
        <f t="shared" si="3"/>
        <v>5376</v>
      </c>
      <c r="N9" s="6" t="s">
        <v>40</v>
      </c>
    </row>
    <row r="10" spans="1:14" x14ac:dyDescent="0.2">
      <c r="A10" s="6" t="s">
        <v>12</v>
      </c>
      <c r="B10" s="6" t="s">
        <v>11</v>
      </c>
      <c r="C10" s="7" t="s">
        <v>30</v>
      </c>
      <c r="D10" s="6" t="s">
        <v>21</v>
      </c>
      <c r="E10" s="7" t="s">
        <v>30</v>
      </c>
      <c r="F10" s="6" t="s">
        <v>7</v>
      </c>
      <c r="G10" s="6">
        <v>34217</v>
      </c>
      <c r="H10" s="6">
        <v>3</v>
      </c>
      <c r="I10" s="6">
        <v>10</v>
      </c>
      <c r="J10" s="6">
        <f t="shared" si="0"/>
        <v>480</v>
      </c>
      <c r="K10" s="6">
        <v>14</v>
      </c>
      <c r="L10" s="6">
        <f t="shared" si="2"/>
        <v>6720</v>
      </c>
      <c r="M10" s="4">
        <f t="shared" si="3"/>
        <v>5376</v>
      </c>
      <c r="N10" s="6" t="s">
        <v>41</v>
      </c>
    </row>
    <row r="11" spans="1:14" x14ac:dyDescent="0.2">
      <c r="A11" s="6" t="s">
        <v>12</v>
      </c>
      <c r="B11" s="6" t="s">
        <v>11</v>
      </c>
      <c r="C11" s="7" t="s">
        <v>30</v>
      </c>
      <c r="D11" s="6" t="s">
        <v>22</v>
      </c>
      <c r="E11" s="7" t="s">
        <v>30</v>
      </c>
      <c r="F11" s="6" t="s">
        <v>7</v>
      </c>
      <c r="G11" s="6">
        <v>34220</v>
      </c>
      <c r="H11" s="6">
        <v>3</v>
      </c>
      <c r="I11" s="6">
        <v>10</v>
      </c>
      <c r="J11" s="6">
        <f t="shared" si="0"/>
        <v>480</v>
      </c>
      <c r="K11" s="6">
        <v>14</v>
      </c>
      <c r="L11" s="6">
        <f t="shared" si="2"/>
        <v>6720</v>
      </c>
      <c r="M11" s="4">
        <f t="shared" si="3"/>
        <v>5376</v>
      </c>
      <c r="N11" s="6" t="s">
        <v>42</v>
      </c>
    </row>
    <row r="12" spans="1:14" ht="38.25" x14ac:dyDescent="0.2">
      <c r="A12" s="6" t="s">
        <v>27</v>
      </c>
      <c r="B12" s="6" t="s">
        <v>11</v>
      </c>
      <c r="C12" s="7" t="s">
        <v>30</v>
      </c>
      <c r="D12" s="6" t="s">
        <v>23</v>
      </c>
      <c r="E12" s="7" t="s">
        <v>30</v>
      </c>
      <c r="F12" s="6" t="s">
        <v>7</v>
      </c>
      <c r="G12" s="6">
        <v>34240</v>
      </c>
      <c r="H12" s="6">
        <v>3</v>
      </c>
      <c r="I12" s="6">
        <v>10</v>
      </c>
      <c r="J12" s="6">
        <f t="shared" si="0"/>
        <v>480</v>
      </c>
      <c r="K12" s="6">
        <v>14</v>
      </c>
      <c r="L12" s="6">
        <f t="shared" si="2"/>
        <v>6720</v>
      </c>
      <c r="M12" s="4">
        <f t="shared" si="3"/>
        <v>5376</v>
      </c>
      <c r="N12" s="6" t="s">
        <v>43</v>
      </c>
    </row>
    <row r="13" spans="1:14" ht="38.25" x14ac:dyDescent="0.2">
      <c r="A13" s="6" t="s">
        <v>27</v>
      </c>
      <c r="B13" s="6" t="s">
        <v>11</v>
      </c>
      <c r="C13" s="7" t="s">
        <v>30</v>
      </c>
      <c r="D13" s="6" t="s">
        <v>24</v>
      </c>
      <c r="E13" s="7" t="s">
        <v>30</v>
      </c>
      <c r="F13" s="6" t="s">
        <v>7</v>
      </c>
      <c r="G13" s="6">
        <v>34265</v>
      </c>
      <c r="H13" s="6">
        <v>3</v>
      </c>
      <c r="I13" s="6">
        <v>10</v>
      </c>
      <c r="J13" s="6">
        <f t="shared" si="0"/>
        <v>480</v>
      </c>
      <c r="K13" s="6">
        <v>14</v>
      </c>
      <c r="L13" s="6">
        <f t="shared" si="2"/>
        <v>6720</v>
      </c>
      <c r="M13" s="4">
        <f t="shared" si="3"/>
        <v>5376</v>
      </c>
      <c r="N13" s="6" t="s">
        <v>44</v>
      </c>
    </row>
    <row r="14" spans="1:14" x14ac:dyDescent="0.2">
      <c r="A14" s="6" t="s">
        <v>12</v>
      </c>
      <c r="B14" s="6" t="s">
        <v>11</v>
      </c>
      <c r="C14" s="7" t="s">
        <v>30</v>
      </c>
      <c r="D14" s="6" t="s">
        <v>25</v>
      </c>
      <c r="E14" s="7" t="s">
        <v>30</v>
      </c>
      <c r="F14" s="6" t="s">
        <v>7</v>
      </c>
      <c r="G14" s="6">
        <v>34343</v>
      </c>
      <c r="H14" s="6">
        <v>1</v>
      </c>
      <c r="I14" s="6">
        <v>10</v>
      </c>
      <c r="J14" s="6">
        <f t="shared" si="0"/>
        <v>480</v>
      </c>
      <c r="K14" s="6">
        <v>14</v>
      </c>
      <c r="L14" s="6">
        <f t="shared" si="2"/>
        <v>6720</v>
      </c>
      <c r="M14" s="4">
        <f t="shared" si="3"/>
        <v>5376</v>
      </c>
      <c r="N14" s="6" t="s">
        <v>45</v>
      </c>
    </row>
    <row r="15" spans="1:14" ht="25.5" x14ac:dyDescent="0.2">
      <c r="A15" s="6" t="s">
        <v>12</v>
      </c>
      <c r="B15" s="6" t="s">
        <v>11</v>
      </c>
      <c r="C15" s="7" t="s">
        <v>30</v>
      </c>
      <c r="D15" s="6" t="s">
        <v>26</v>
      </c>
      <c r="E15" s="7" t="s">
        <v>30</v>
      </c>
      <c r="F15" s="6" t="s">
        <v>7</v>
      </c>
      <c r="G15" s="6">
        <v>34365</v>
      </c>
      <c r="H15" s="6">
        <v>3</v>
      </c>
      <c r="I15" s="6">
        <v>10</v>
      </c>
      <c r="J15" s="6">
        <f t="shared" si="0"/>
        <v>480</v>
      </c>
      <c r="K15" s="6">
        <v>14</v>
      </c>
      <c r="L15" s="6">
        <f t="shared" si="2"/>
        <v>6720</v>
      </c>
      <c r="M15" s="4">
        <f t="shared" si="3"/>
        <v>5376</v>
      </c>
      <c r="N15" s="6" t="s">
        <v>46</v>
      </c>
    </row>
    <row r="16" spans="1:14" ht="25.5" x14ac:dyDescent="0.2">
      <c r="A16" s="6" t="s">
        <v>12</v>
      </c>
      <c r="B16" s="6" t="s">
        <v>11</v>
      </c>
      <c r="C16" s="7" t="s">
        <v>30</v>
      </c>
      <c r="D16" s="6" t="s">
        <v>28</v>
      </c>
      <c r="E16" s="7" t="s">
        <v>30</v>
      </c>
      <c r="F16" s="6" t="s">
        <v>7</v>
      </c>
      <c r="G16" s="6">
        <v>34225</v>
      </c>
      <c r="H16" s="6">
        <v>14</v>
      </c>
      <c r="I16" s="6">
        <v>10</v>
      </c>
      <c r="J16" s="6">
        <f t="shared" si="0"/>
        <v>480</v>
      </c>
      <c r="K16" s="6">
        <v>14</v>
      </c>
      <c r="L16" s="6">
        <f t="shared" ref="L16" si="4">J16*K16</f>
        <v>6720</v>
      </c>
      <c r="M16" s="4">
        <f t="shared" si="3"/>
        <v>5376</v>
      </c>
      <c r="N16" s="6" t="s">
        <v>47</v>
      </c>
    </row>
  </sheetData>
  <autoFilter ref="A1:M16"/>
  <hyperlinks>
    <hyperlink ref="C2" r:id="rId1"/>
    <hyperlink ref="C3:C16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2026-02-24T12:59:37Z</dcterms:modified>
</cp:coreProperties>
</file>