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539"/>
  </bookViews>
  <sheets>
    <sheet name="Цены" sheetId="1" r:id="rId1"/>
  </sheets>
  <definedNames>
    <definedName name="_xlnm._FilterDatabase" localSheetId="0" hidden="1">Цены!$A$1:$N$2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J3" i="1"/>
  <c r="K3" i="1"/>
  <c r="G4" i="1"/>
  <c r="H4" i="1"/>
  <c r="I4" i="1"/>
  <c r="J4" i="1"/>
  <c r="K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<sst xmlns="http://schemas.openxmlformats.org/spreadsheetml/2006/main" count="63" uniqueCount="26">
  <si>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</si>
  <si>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</si>
  <si>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</si>
  <si>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</si>
  <si>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</si>
  <si>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</si>
  <si>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Период, мес.</t>
  </si>
  <si>
    <t>Адреса</t>
  </si>
  <si>
    <t>Ссылка</t>
  </si>
  <si>
    <t>Реклама на стенде в лифте</t>
  </si>
  <si>
    <t>1 число</t>
  </si>
  <si>
    <t>30 число</t>
  </si>
  <si>
    <t>Красноярск</t>
  </si>
  <si>
    <t>F6</t>
  </si>
  <si>
    <t>F5</t>
  </si>
  <si>
    <t>F4</t>
  </si>
  <si>
    <t>F3</t>
  </si>
  <si>
    <t>Правый берег "Свердловский"</t>
  </si>
  <si>
    <t>Правый берег "Ленинский"</t>
  </si>
  <si>
    <t>Правый берег "Кировский"</t>
  </si>
  <si>
    <t>Левый берег "Советский"</t>
  </si>
  <si>
    <t>Левый берег "Железнодорожный+ Центральный"</t>
  </si>
  <si>
    <t>Левый берег "Октябрьский"</t>
  </si>
  <si>
    <t>Левый берег "Солнечный"</t>
  </si>
  <si>
    <t>F7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</si>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</sst>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pHW65avngwiw6g" TargetMode="External"/><Relationship Id="rId3" Type="http://schemas.openxmlformats.org/officeDocument/2006/relationships/hyperlink" Target="https://disk.yandex.ru/i/OEyq8GEHMa5yDw" TargetMode="External"/><Relationship Id="rId7" Type="http://schemas.openxmlformats.org/officeDocument/2006/relationships/hyperlink" Target="https://disk.yandex.ru/i/3PmPX0tCPHHmgg" TargetMode="External"/><Relationship Id="rId2" Type="http://schemas.openxmlformats.org/officeDocument/2006/relationships/hyperlink" Target="https://disk.yandex.ru/i/joShDUT3tFmUzQ" TargetMode="External"/><Relationship Id="rId1" Type="http://schemas.openxmlformats.org/officeDocument/2006/relationships/hyperlink" Target="https://disk.yandex.ru/i/2XCA_NB-CE_9mg" TargetMode="External"/><Relationship Id="rId6" Type="http://schemas.openxmlformats.org/officeDocument/2006/relationships/hyperlink" Target="https://disk.yandex.ru/i/-SCpGjApWeSjSg" TargetMode="External"/><Relationship Id="rId5" Type="http://schemas.openxmlformats.org/officeDocument/2006/relationships/hyperlink" Target="https://disk.yandex.ru/i/O9NfKwOYhArJ3w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7sR8vE94FJ7tRQ" TargetMode="External"/><Relationship Id="rId9" Type="http://schemas.openxmlformats.org/officeDocument/2006/relationships/hyperlink" Target="https://disk.yandex.ru/d/pHW65avngwiw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3" style="1" customWidth="1"/>
    <col min="3" max="3" width="9.5703125" style="1" customWidth="1"/>
    <col min="4" max="4" width="29.140625" style="2" customWidth="1"/>
    <col min="5" max="5" width="11.42578125" style="2" customWidth="1"/>
    <col min="6" max="6" width="14.7109375" style="1" customWidth="1"/>
    <col min="7" max="8" width="10.28515625" style="3" customWidth="1"/>
    <col min="9" max="10" width="10.28515625" style="4" customWidth="1"/>
    <col min="11" max="11" width="11.28515625" style="4" customWidth="1"/>
    <col min="12" max="12" width="16.140625" style="1" customWidth="1"/>
    <col min="13" max="13" width="15.85546875" style="1" customWidth="1"/>
    <col min="14" max="14" width="18.28515625" style="1" customWidth="1"/>
    <col min="15" max="16384" width="9.140625" style="1"/>
  </cols>
  <sheetData>
    <row r="1" spans="1:14" ht="25.5" x14ac:dyDescent="0.25">
      <c r="A1" s="6" t="s">
        <v>0</v>
      </c>
      <c r="B1" s="6" t="s">
        <v>1</v>
      </c>
      <c r="C1" s="6" t="s">
        <v>25</v>
      </c>
      <c r="D1" s="6" t="s">
        <v>2</v>
      </c>
      <c r="E1" s="6" t="s">
        <v>7</v>
      </c>
      <c r="F1" s="6" t="s">
        <v>3</v>
      </c>
      <c r="G1" s="6" t="s">
        <v>24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6</v>
      </c>
      <c r="M1" s="6" t="s">
        <v>4</v>
      </c>
      <c r="N1" s="6" t="s">
        <v>5</v>
      </c>
    </row>
    <row r="2" spans="1:14" x14ac:dyDescent="0.25">
      <c r="A2" s="7" t="s">
        <v>12</v>
      </c>
      <c r="B2" s="7" t="s">
        <v>9</v>
      </c>
      <c r="C2" s="8" t="s">
        <v>8</v>
      </c>
      <c r="D2" s="7" t="s">
        <v>17</v>
      </c>
      <c r="E2" s="8" t="s">
        <v>8</v>
      </c>
      <c r="F2" s="7">
        <v>125</v>
      </c>
      <c r="G2" s="5">
        <f>250*F2</f>
        <v>31250</v>
      </c>
      <c r="H2" s="5">
        <f>300*F2</f>
        <v>37500</v>
      </c>
      <c r="I2" s="5">
        <f>350*F2</f>
        <v>43750</v>
      </c>
      <c r="J2" s="5">
        <f>420*F2</f>
        <v>52500</v>
      </c>
      <c r="K2" s="5">
        <f>650*F2</f>
        <v>81250</v>
      </c>
      <c r="L2" s="7">
        <v>1</v>
      </c>
      <c r="M2" s="7" t="s">
        <v>10</v>
      </c>
      <c r="N2" s="7" t="s">
        <v>11</v>
      </c>
    </row>
    <row r="3" spans="1:14" x14ac:dyDescent="0.25">
      <c r="A3" s="7" t="s">
        <v>12</v>
      </c>
      <c r="B3" s="7" t="s">
        <v>9</v>
      </c>
      <c r="C3" s="8" t="s">
        <v>8</v>
      </c>
      <c r="D3" s="7" t="s">
        <v>18</v>
      </c>
      <c r="E3" s="8" t="s">
        <v>8</v>
      </c>
      <c r="F3" s="7">
        <v>131</v>
      </c>
      <c r="G3" s="5">
        <f t="shared" ref="G3:G8" si="0">250*F3</f>
        <v>32750</v>
      </c>
      <c r="H3" s="5">
        <f t="shared" ref="H3:H8" si="1">300*F3</f>
        <v>39300</v>
      </c>
      <c r="I3" s="5">
        <f t="shared" ref="I3:I8" si="2">350*F3</f>
        <v>45850</v>
      </c>
      <c r="J3" s="5">
        <f t="shared" ref="J3:J8" si="3">420*F3</f>
        <v>55020</v>
      </c>
      <c r="K3" s="5">
        <f t="shared" ref="K3:K8" si="4">650*F3</f>
        <v>85150</v>
      </c>
      <c r="L3" s="7">
        <v>1</v>
      </c>
      <c r="M3" s="7" t="s">
        <v>10</v>
      </c>
      <c r="N3" s="7" t="s">
        <v>11</v>
      </c>
    </row>
    <row r="4" spans="1:14" x14ac:dyDescent="0.25">
      <c r="A4" s="7" t="s">
        <v>12</v>
      </c>
      <c r="B4" s="7" t="s">
        <v>9</v>
      </c>
      <c r="C4" s="8" t="s">
        <v>8</v>
      </c>
      <c r="D4" s="7" t="s">
        <v>19</v>
      </c>
      <c r="E4" s="8" t="s">
        <v>8</v>
      </c>
      <c r="F4" s="7">
        <v>64</v>
      </c>
      <c r="G4" s="5">
        <f t="shared" si="0"/>
        <v>16000</v>
      </c>
      <c r="H4" s="5">
        <f t="shared" si="1"/>
        <v>19200</v>
      </c>
      <c r="I4" s="5">
        <f t="shared" si="2"/>
        <v>22400</v>
      </c>
      <c r="J4" s="5">
        <f t="shared" si="3"/>
        <v>26880</v>
      </c>
      <c r="K4" s="5">
        <f t="shared" si="4"/>
        <v>41600</v>
      </c>
      <c r="L4" s="7">
        <v>1</v>
      </c>
      <c r="M4" s="7" t="s">
        <v>10</v>
      </c>
      <c r="N4" s="7" t="s">
        <v>11</v>
      </c>
    </row>
    <row r="5" spans="1:14" x14ac:dyDescent="0.25">
      <c r="A5" s="7" t="s">
        <v>12</v>
      </c>
      <c r="B5" s="7" t="s">
        <v>9</v>
      </c>
      <c r="C5" s="8" t="s">
        <v>8</v>
      </c>
      <c r="D5" s="7" t="s">
        <v>20</v>
      </c>
      <c r="E5" s="8" t="s">
        <v>8</v>
      </c>
      <c r="F5" s="7">
        <v>154</v>
      </c>
      <c r="G5" s="5">
        <f t="shared" si="0"/>
        <v>38500</v>
      </c>
      <c r="H5" s="5">
        <f t="shared" si="1"/>
        <v>46200</v>
      </c>
      <c r="I5" s="5">
        <f t="shared" si="2"/>
        <v>53900</v>
      </c>
      <c r="J5" s="5">
        <f t="shared" si="3"/>
        <v>64680</v>
      </c>
      <c r="K5" s="5">
        <f t="shared" si="4"/>
        <v>100100</v>
      </c>
      <c r="L5" s="7">
        <v>1</v>
      </c>
      <c r="M5" s="7" t="s">
        <v>10</v>
      </c>
      <c r="N5" s="7" t="s">
        <v>11</v>
      </c>
    </row>
    <row r="6" spans="1:14" ht="25.5" x14ac:dyDescent="0.25">
      <c r="A6" s="7" t="s">
        <v>12</v>
      </c>
      <c r="B6" s="7" t="s">
        <v>9</v>
      </c>
      <c r="C6" s="8" t="s">
        <v>8</v>
      </c>
      <c r="D6" s="7" t="s">
        <v>21</v>
      </c>
      <c r="E6" s="8" t="s">
        <v>8</v>
      </c>
      <c r="F6" s="7">
        <v>78</v>
      </c>
      <c r="G6" s="5">
        <f t="shared" si="0"/>
        <v>19500</v>
      </c>
      <c r="H6" s="5">
        <f t="shared" si="1"/>
        <v>23400</v>
      </c>
      <c r="I6" s="5">
        <f t="shared" si="2"/>
        <v>27300</v>
      </c>
      <c r="J6" s="5">
        <f t="shared" si="3"/>
        <v>32760</v>
      </c>
      <c r="K6" s="5">
        <f t="shared" si="4"/>
        <v>50700</v>
      </c>
      <c r="L6" s="7">
        <v>1</v>
      </c>
      <c r="M6" s="7" t="s">
        <v>10</v>
      </c>
      <c r="N6" s="7" t="s">
        <v>11</v>
      </c>
    </row>
    <row r="7" spans="1:14" x14ac:dyDescent="0.25">
      <c r="A7" s="7" t="s">
        <v>12</v>
      </c>
      <c r="B7" s="7" t="s">
        <v>9</v>
      </c>
      <c r="C7" s="8" t="s">
        <v>8</v>
      </c>
      <c r="D7" s="7" t="s">
        <v>22</v>
      </c>
      <c r="E7" s="8" t="s">
        <v>8</v>
      </c>
      <c r="F7" s="7">
        <v>93</v>
      </c>
      <c r="G7" s="5">
        <f t="shared" si="0"/>
        <v>23250</v>
      </c>
      <c r="H7" s="5">
        <f t="shared" si="1"/>
        <v>27900</v>
      </c>
      <c r="I7" s="5">
        <f t="shared" si="2"/>
        <v>32550</v>
      </c>
      <c r="J7" s="5">
        <f t="shared" si="3"/>
        <v>39060</v>
      </c>
      <c r="K7" s="5">
        <f t="shared" si="4"/>
        <v>60450</v>
      </c>
      <c r="L7" s="7">
        <v>1</v>
      </c>
      <c r="M7" s="7" t="s">
        <v>10</v>
      </c>
      <c r="N7" s="7" t="s">
        <v>11</v>
      </c>
    </row>
    <row r="8" spans="1:14" x14ac:dyDescent="0.25">
      <c r="A8" s="7" t="s">
        <v>12</v>
      </c>
      <c r="B8" s="7" t="s">
        <v>9</v>
      </c>
      <c r="C8" s="8" t="s">
        <v>8</v>
      </c>
      <c r="D8" s="7" t="s">
        <v>23</v>
      </c>
      <c r="E8" s="8" t="s">
        <v>8</v>
      </c>
      <c r="F8" s="7">
        <v>71</v>
      </c>
      <c r="G8" s="5">
        <f t="shared" si="0"/>
        <v>17750</v>
      </c>
      <c r="H8" s="5">
        <f t="shared" si="1"/>
        <v>21300</v>
      </c>
      <c r="I8" s="5">
        <f t="shared" si="2"/>
        <v>24850</v>
      </c>
      <c r="J8" s="5">
        <f t="shared" si="3"/>
        <v>29820</v>
      </c>
      <c r="K8" s="5">
        <f t="shared" si="4"/>
        <v>46150</v>
      </c>
      <c r="L8" s="7">
        <v>1</v>
      </c>
      <c r="M8" s="7" t="s">
        <v>10</v>
      </c>
      <c r="N8" s="7" t="s">
        <v>11</v>
      </c>
    </row>
  </sheetData>
  <autoFilter ref="A1:N2"/>
  <hyperlinks>
    <hyperlink ref="E6" r:id="rId1"/>
    <hyperlink ref="E4" r:id="rId2"/>
    <hyperlink ref="E3" r:id="rId3"/>
    <hyperlink ref="E7" r:id="rId4"/>
    <hyperlink ref="E2" r:id="rId5"/>
    <hyperlink ref="E5" r:id="rId6"/>
    <hyperlink ref="E8" r:id="rId7"/>
    <hyperlink ref="C2" r:id="rId8"/>
    <hyperlink ref="C3:C8" r:id="rId9" display="Ссылка"/>
  </hyperlinks>
  <pageMargins left="0.7" right="0.7" top="0.75" bottom="0.75" header="0.3" footer="0.3"/>
  <pageSetup paperSize="9" orientation="portrait" horizontalDpi="300" verticalDpi="3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2026-02-24T13:46:03Z</dcterms:modified>
</cp:coreProperties>
</file>