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Мониторы" sheetId="1" r:id="rId1"/>
  </sheets>
  <definedNames>
    <definedName name="_xlnm._FilterDatabase" localSheetId="0" hidden="1">Мониторы!$A$1:$U$7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S2" i="1" s="1"/>
  <c r="P3" i="1"/>
  <c r="R3" i="1" s="1"/>
  <c r="P4" i="1"/>
  <c r="R4" i="1" s="1"/>
  <c r="P5" i="1"/>
  <c r="R5" i="1" s="1"/>
  <c r="P6" i="1"/>
  <c r="R6" i="1" s="1"/>
  <c r="P7" i="1"/>
  <c r="R7" i="1" s="1"/>
  <c r="S7" i="1" s="1"/>
  <c r="T5" i="1" l="1"/>
  <c r="S5" i="1"/>
  <c r="T4" i="1"/>
  <c r="S4" i="1"/>
  <c r="S3" i="1"/>
  <c r="T3" i="1"/>
  <c r="T7" i="1"/>
  <c r="S6" i="1"/>
  <c r="T6" i="1"/>
  <c r="T2" i="1"/>
</calcChain>
</file>

<file path=xl/sharedStrings.xml><?xml version="1.0" encoding="utf-8"?>
<sst xmlns="http://schemas.openxmlformats.org/spreadsheetml/2006/main" count="99" uniqueCount="42">
  <si>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</si>
  <si>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</si>
  <si>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</si>
  <si>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</si>
  <si>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</si>
  <si>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</si>
  <si>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</si>
  <si>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</si>
  <si>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</si>
  <si>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</si>
  <si>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</si>
  <si>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</si>
  <si>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</si>
  <si>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</si>
  <si>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</si>
  <si>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</si>
  <si>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</si>
  <si>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</si>
  <si>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</si>
  <si>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</si>
  <si>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</si>
  <si>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</si>
  <si>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Красноярск</t>
  </si>
  <si>
    <t>Ярыгинская набережная, 13</t>
  </si>
  <si>
    <t>ул. Карла Маркса, 129</t>
  </si>
  <si>
    <t>ул. Регатная, 4</t>
  </si>
  <si>
    <t>ул. Урицкого, 47</t>
  </si>
  <si>
    <t>ул. Ладо Кецховели, 60</t>
  </si>
  <si>
    <t>улица 78-й Добровольческой Бригады, 11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</si>
  <si>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</si>
  <si>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</si>
  <si>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</si>
  <si>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</si>
  <si>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</si>
  <si>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</si>
  <si>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55.988565, 92.862669</t>
  </si>
  <si>
    <t>56.009859, 92.865561</t>
  </si>
  <si>
    <t>55.999138, 92.905509</t>
  </si>
  <si>
    <t>56.009446, 92.879341</t>
  </si>
  <si>
    <t>56.020018, 92.813863</t>
  </si>
  <si>
    <t>56.042270, 92.910046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</si>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</sst>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PaJ52Oz" TargetMode="External"/><Relationship Id="rId7" Type="http://schemas.openxmlformats.org/officeDocument/2006/relationships/hyperlink" Target="https://disk.yandex.ru/d/6aaydj6vXPNBIg" TargetMode="External"/><Relationship Id="rId2" Type="http://schemas.openxmlformats.org/officeDocument/2006/relationships/hyperlink" Target="https://yandex.ru/maps/-/CPaJ5PJM" TargetMode="External"/><Relationship Id="rId1" Type="http://schemas.openxmlformats.org/officeDocument/2006/relationships/hyperlink" Target="https://yandex.ru/maps/-/CPaJ502x" TargetMode="External"/><Relationship Id="rId6" Type="http://schemas.openxmlformats.org/officeDocument/2006/relationships/hyperlink" Target="https://yandex.ru/maps/-/CPaJBFnR" TargetMode="External"/><Relationship Id="rId5" Type="http://schemas.openxmlformats.org/officeDocument/2006/relationships/hyperlink" Target="https://yandex.ru/maps/-/CPaJBUlG" TargetMode="External"/><Relationship Id="rId4" Type="http://schemas.openxmlformats.org/officeDocument/2006/relationships/hyperlink" Target="https://yandex.ru/maps/-/CPaJBEl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zoomScaleNormal="100" workbookViewId="0">
      <selection activeCell="D5" sqref="D5"/>
    </sheetView>
  </sheetViews>
  <sheetFormatPr defaultRowHeight="12.75" x14ac:dyDescent="0.2"/>
  <cols>
    <col min="1" max="1" width="17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5.2851562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21.710937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15.570312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13</v>
      </c>
      <c r="C1" s="3" t="s">
        <v>7</v>
      </c>
      <c r="D1" s="3" t="s">
        <v>34</v>
      </c>
      <c r="E1" s="3" t="s">
        <v>1</v>
      </c>
      <c r="F1" s="3" t="s">
        <v>3</v>
      </c>
      <c r="G1" s="3" t="s">
        <v>10</v>
      </c>
      <c r="H1" s="3" t="s">
        <v>2</v>
      </c>
      <c r="I1" s="4" t="s">
        <v>31</v>
      </c>
      <c r="J1" s="3" t="s">
        <v>8</v>
      </c>
      <c r="K1" s="3" t="s">
        <v>4</v>
      </c>
      <c r="L1" s="3" t="s">
        <v>14</v>
      </c>
      <c r="M1" s="3" t="s">
        <v>5</v>
      </c>
      <c r="N1" s="3" t="s">
        <v>16</v>
      </c>
      <c r="O1" s="3" t="s">
        <v>15</v>
      </c>
      <c r="P1" s="3" t="s">
        <v>17</v>
      </c>
      <c r="Q1" s="3" t="s">
        <v>12</v>
      </c>
      <c r="R1" s="3" t="s">
        <v>18</v>
      </c>
      <c r="S1" s="3" t="s">
        <v>19</v>
      </c>
      <c r="T1" s="3" t="s">
        <v>33</v>
      </c>
      <c r="U1" s="3" t="s">
        <v>6</v>
      </c>
    </row>
    <row r="2" spans="1:21" ht="25.5" x14ac:dyDescent="0.2">
      <c r="A2" s="11" t="s">
        <v>22</v>
      </c>
      <c r="B2" s="6" t="s">
        <v>20</v>
      </c>
      <c r="C2" s="7" t="s">
        <v>21</v>
      </c>
      <c r="D2" s="7" t="s">
        <v>29</v>
      </c>
      <c r="E2" s="11" t="s">
        <v>23</v>
      </c>
      <c r="F2" s="10" t="s">
        <v>3</v>
      </c>
      <c r="G2" s="6" t="s">
        <v>30</v>
      </c>
      <c r="H2" s="10" t="s">
        <v>2</v>
      </c>
      <c r="I2" s="6" t="s">
        <v>32</v>
      </c>
      <c r="J2" s="8" t="s">
        <v>9</v>
      </c>
      <c r="K2" s="6" t="s">
        <v>11</v>
      </c>
      <c r="L2" s="11">
        <v>3</v>
      </c>
      <c r="M2" s="6">
        <v>10</v>
      </c>
      <c r="N2" s="6">
        <v>30</v>
      </c>
      <c r="O2" s="6" t="s">
        <v>41</v>
      </c>
      <c r="P2" s="6">
        <f t="shared" ref="P2:P7" si="0">10*N2</f>
        <v>300</v>
      </c>
      <c r="Q2" s="6">
        <v>30</v>
      </c>
      <c r="R2" s="6">
        <f t="shared" ref="R2:R7" si="1">Q2*P2</f>
        <v>9000</v>
      </c>
      <c r="S2" s="6">
        <f t="shared" ref="S2:S7" si="2">R2*L2</f>
        <v>27000</v>
      </c>
      <c r="T2" s="9">
        <f t="shared" ref="T2:T7" si="3">0.2*R2*M2</f>
        <v>18000</v>
      </c>
      <c r="U2" s="11" t="s">
        <v>35</v>
      </c>
    </row>
    <row r="3" spans="1:21" ht="25.5" x14ac:dyDescent="0.2">
      <c r="A3" s="11" t="s">
        <v>22</v>
      </c>
      <c r="B3" s="6" t="s">
        <v>20</v>
      </c>
      <c r="C3" s="7" t="s">
        <v>21</v>
      </c>
      <c r="D3" s="7" t="s">
        <v>29</v>
      </c>
      <c r="E3" s="11" t="s">
        <v>24</v>
      </c>
      <c r="F3" s="10" t="s">
        <v>3</v>
      </c>
      <c r="G3" s="6" t="s">
        <v>30</v>
      </c>
      <c r="H3" s="10" t="s">
        <v>2</v>
      </c>
      <c r="I3" s="6" t="s">
        <v>32</v>
      </c>
      <c r="J3" s="8" t="s">
        <v>9</v>
      </c>
      <c r="K3" s="6" t="s">
        <v>11</v>
      </c>
      <c r="L3" s="11">
        <v>2</v>
      </c>
      <c r="M3" s="6">
        <v>10</v>
      </c>
      <c r="N3" s="6">
        <v>30</v>
      </c>
      <c r="O3" s="6" t="s">
        <v>41</v>
      </c>
      <c r="P3" s="6">
        <f t="shared" si="0"/>
        <v>300</v>
      </c>
      <c r="Q3" s="6">
        <v>30</v>
      </c>
      <c r="R3" s="6">
        <f t="shared" si="1"/>
        <v>9000</v>
      </c>
      <c r="S3" s="6">
        <f t="shared" si="2"/>
        <v>18000</v>
      </c>
      <c r="T3" s="9">
        <f t="shared" si="3"/>
        <v>18000</v>
      </c>
      <c r="U3" s="11" t="s">
        <v>36</v>
      </c>
    </row>
    <row r="4" spans="1:21" ht="25.5" x14ac:dyDescent="0.2">
      <c r="A4" s="11" t="s">
        <v>22</v>
      </c>
      <c r="B4" s="6" t="s">
        <v>20</v>
      </c>
      <c r="C4" s="7" t="s">
        <v>21</v>
      </c>
      <c r="D4" s="7" t="s">
        <v>29</v>
      </c>
      <c r="E4" s="11" t="s">
        <v>25</v>
      </c>
      <c r="F4" s="10" t="s">
        <v>3</v>
      </c>
      <c r="G4" s="6" t="s">
        <v>30</v>
      </c>
      <c r="H4" s="10" t="s">
        <v>2</v>
      </c>
      <c r="I4" s="6" t="s">
        <v>32</v>
      </c>
      <c r="J4" s="8" t="s">
        <v>9</v>
      </c>
      <c r="K4" s="6" t="s">
        <v>11</v>
      </c>
      <c r="L4" s="11">
        <v>3</v>
      </c>
      <c r="M4" s="6">
        <v>10</v>
      </c>
      <c r="N4" s="6">
        <v>30</v>
      </c>
      <c r="O4" s="6" t="s">
        <v>41</v>
      </c>
      <c r="P4" s="6">
        <f t="shared" si="0"/>
        <v>300</v>
      </c>
      <c r="Q4" s="6">
        <v>30</v>
      </c>
      <c r="R4" s="6">
        <f t="shared" si="1"/>
        <v>9000</v>
      </c>
      <c r="S4" s="6">
        <f t="shared" si="2"/>
        <v>27000</v>
      </c>
      <c r="T4" s="9">
        <f t="shared" si="3"/>
        <v>18000</v>
      </c>
      <c r="U4" s="11" t="s">
        <v>37</v>
      </c>
    </row>
    <row r="5" spans="1:21" ht="25.5" x14ac:dyDescent="0.2">
      <c r="A5" s="11" t="s">
        <v>22</v>
      </c>
      <c r="B5" s="6" t="s">
        <v>20</v>
      </c>
      <c r="C5" s="7" t="s">
        <v>21</v>
      </c>
      <c r="D5" s="7" t="s">
        <v>29</v>
      </c>
      <c r="E5" s="11" t="s">
        <v>26</v>
      </c>
      <c r="F5" s="10" t="s">
        <v>3</v>
      </c>
      <c r="G5" s="6" t="s">
        <v>30</v>
      </c>
      <c r="H5" s="10" t="s">
        <v>2</v>
      </c>
      <c r="I5" s="6" t="s">
        <v>32</v>
      </c>
      <c r="J5" s="8" t="s">
        <v>9</v>
      </c>
      <c r="K5" s="6" t="s">
        <v>11</v>
      </c>
      <c r="L5" s="11">
        <v>3</v>
      </c>
      <c r="M5" s="6">
        <v>10</v>
      </c>
      <c r="N5" s="6">
        <v>30</v>
      </c>
      <c r="O5" s="6" t="s">
        <v>41</v>
      </c>
      <c r="P5" s="6">
        <f t="shared" si="0"/>
        <v>300</v>
      </c>
      <c r="Q5" s="6">
        <v>30</v>
      </c>
      <c r="R5" s="6">
        <f t="shared" si="1"/>
        <v>9000</v>
      </c>
      <c r="S5" s="6">
        <f t="shared" si="2"/>
        <v>27000</v>
      </c>
      <c r="T5" s="9">
        <f t="shared" si="3"/>
        <v>18000</v>
      </c>
      <c r="U5" s="11" t="s">
        <v>38</v>
      </c>
    </row>
    <row r="6" spans="1:21" ht="25.5" x14ac:dyDescent="0.2">
      <c r="A6" s="11" t="s">
        <v>22</v>
      </c>
      <c r="B6" s="6" t="s">
        <v>20</v>
      </c>
      <c r="C6" s="7" t="s">
        <v>21</v>
      </c>
      <c r="D6" s="7" t="s">
        <v>29</v>
      </c>
      <c r="E6" s="11" t="s">
        <v>27</v>
      </c>
      <c r="F6" s="10" t="s">
        <v>3</v>
      </c>
      <c r="G6" s="6" t="s">
        <v>30</v>
      </c>
      <c r="H6" s="10" t="s">
        <v>2</v>
      </c>
      <c r="I6" s="6" t="s">
        <v>32</v>
      </c>
      <c r="J6" s="8" t="s">
        <v>9</v>
      </c>
      <c r="K6" s="6" t="s">
        <v>11</v>
      </c>
      <c r="L6" s="11">
        <v>3</v>
      </c>
      <c r="M6" s="6">
        <v>10</v>
      </c>
      <c r="N6" s="6">
        <v>30</v>
      </c>
      <c r="O6" s="6" t="s">
        <v>41</v>
      </c>
      <c r="P6" s="6">
        <f t="shared" si="0"/>
        <v>300</v>
      </c>
      <c r="Q6" s="6">
        <v>30</v>
      </c>
      <c r="R6" s="6">
        <f t="shared" si="1"/>
        <v>9000</v>
      </c>
      <c r="S6" s="6">
        <f t="shared" si="2"/>
        <v>27000</v>
      </c>
      <c r="T6" s="9">
        <f t="shared" si="3"/>
        <v>18000</v>
      </c>
      <c r="U6" s="11" t="s">
        <v>39</v>
      </c>
    </row>
    <row r="7" spans="1:21" ht="25.5" x14ac:dyDescent="0.2">
      <c r="A7" s="11" t="s">
        <v>22</v>
      </c>
      <c r="B7" s="6" t="s">
        <v>20</v>
      </c>
      <c r="C7" s="7" t="s">
        <v>21</v>
      </c>
      <c r="D7" s="7" t="s">
        <v>29</v>
      </c>
      <c r="E7" s="11" t="s">
        <v>28</v>
      </c>
      <c r="F7" s="10" t="s">
        <v>3</v>
      </c>
      <c r="G7" s="6" t="s">
        <v>30</v>
      </c>
      <c r="H7" s="10" t="s">
        <v>2</v>
      </c>
      <c r="I7" s="6" t="s">
        <v>32</v>
      </c>
      <c r="J7" s="8" t="s">
        <v>9</v>
      </c>
      <c r="K7" s="6" t="s">
        <v>11</v>
      </c>
      <c r="L7" s="11">
        <v>1</v>
      </c>
      <c r="M7" s="6">
        <v>10</v>
      </c>
      <c r="N7" s="6">
        <v>30</v>
      </c>
      <c r="O7" s="6" t="s">
        <v>41</v>
      </c>
      <c r="P7" s="6">
        <f t="shared" si="0"/>
        <v>300</v>
      </c>
      <c r="Q7" s="6">
        <v>30</v>
      </c>
      <c r="R7" s="6">
        <f t="shared" si="1"/>
        <v>9000</v>
      </c>
      <c r="S7" s="6">
        <f t="shared" si="2"/>
        <v>9000</v>
      </c>
      <c r="T7" s="9">
        <f t="shared" si="3"/>
        <v>18000</v>
      </c>
      <c r="U7" s="11" t="s">
        <v>40</v>
      </c>
    </row>
  </sheetData>
  <autoFilter ref="A1:U7"/>
  <phoneticPr fontId="5" type="noConversion"/>
  <hyperlinks>
    <hyperlink ref="F2" r:id="rId1"/>
    <hyperlink ref="F3" r:id="rId2"/>
    <hyperlink ref="F4" r:id="rId3"/>
    <hyperlink ref="F5" r:id="rId4"/>
    <hyperlink ref="F6" r:id="rId5"/>
    <hyperlink ref="F7" r:id="rId6"/>
    <hyperlink ref="H2:H7" r:id="rId7" display="Фото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2026-02-24T19:30:47Z</dcterms:modified>
</cp:coreProperties>
</file>