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Видеоэкраны" sheetId="1" r:id="rId1"/>
  </sheets>
  <definedNames>
    <definedName name="_xlnm._FilterDatabase" localSheetId="0" hidden="1">Видеоэкраны!$A$1:$V$12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1" l="1"/>
  <c r="R12" i="1" s="1"/>
  <c r="S12" i="1" s="1"/>
  <c r="T12" i="1" s="1"/>
  <c r="P11" i="1"/>
  <c r="R11" i="1" s="1"/>
  <c r="S11" i="1" s="1"/>
  <c r="T11" i="1" s="1"/>
  <c r="P10" i="1"/>
  <c r="R10" i="1" s="1"/>
  <c r="S10" i="1" s="1"/>
  <c r="T10" i="1" s="1"/>
  <c r="P9" i="1"/>
  <c r="R9" i="1" s="1"/>
  <c r="S9" i="1" s="1"/>
  <c r="T9" i="1" s="1"/>
  <c r="P8" i="1"/>
  <c r="R8" i="1" s="1"/>
  <c r="S8" i="1" s="1"/>
  <c r="T8" i="1" s="1"/>
  <c r="P7" i="1"/>
  <c r="R7" i="1" s="1"/>
  <c r="S7" i="1" s="1"/>
  <c r="T7" i="1" s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<sst xmlns="http://schemas.openxmlformats.org/spreadsheetml/2006/main" count="176" uniqueCount="65">
  <si>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</si>
  <si>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</si>
  <si>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</si>
  <si>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</si>
  <si>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</si>
  <si>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</si>
  <si>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</si>
  <si>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</si>
  <si>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</si>
  <si>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</si>
  <si>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</si>
  <si>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</si>
  <si>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</si>
  <si>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</si>
  <si>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</si>
  <si>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</si>
  <si>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</si>
  <si>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</si>
  <si>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</si>
  <si>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</si>
  <si>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</si>
  <si>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</si>
  <si>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</si>
  <si>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</si>
  <si>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</si>
  <si>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</si>
  <si>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Красноярск</t>
  </si>
  <si>
    <t>660062, Красноярск, ул.Телевизорная д.1, Эльдорадо</t>
  </si>
  <si>
    <t>660004, Красноярск, Красноярский рабочий пр-т д.30А стр.8, ТК "На каменном"</t>
  </si>
  <si>
    <t>662150, Красноярск, ул.9 мая д.79, ТК "Доммер"</t>
  </si>
  <si>
    <t>660010, Красноярск, пр-т им.Газеты Красноярский Рабочий д.144, "М.Видео"</t>
  </si>
  <si>
    <t>660028, Красноярск, ул.Телевизорная д.1,стр.2, ТЦ "Торговый квартал на Свободном"</t>
  </si>
  <si>
    <t>660135, Красноярск, ул.9 Мая д.77, ТРЦ "Планета"</t>
  </si>
  <si>
    <t>660020, Красноярск, ул.Мужества, д.10, ТЦ "Зелёный"</t>
  </si>
  <si>
    <t>660004, Красноярск, пр-кт им.газеты "Красноярский рабочий" д 27 стр 78, ТРЦ "Мега"</t>
  </si>
  <si>
    <t>660064, Красноярск, ул.Академика Вавилова, д.1 стр.39, ТЦ "Атмосфера дома"</t>
  </si>
  <si>
    <t>660017, Красноярск, ул.Красной армии, д.10, ТЦ "Квант"</t>
  </si>
  <si>
    <t xml:space="preserve">660132, Красноярск, пр-кт 60 лет Образования СССР д.24А/1, </t>
  </si>
  <si>
    <t>Внутри магазина</t>
  </si>
  <si>
    <t>1920х1080</t>
  </si>
  <si>
    <t>Разрешение, px.</t>
  </si>
  <si>
    <t>Стоимость на 50 экранах</t>
  </si>
  <si>
    <t>МЭ-429</t>
  </si>
  <si>
    <t>МЭ-430</t>
  </si>
  <si>
    <t>МЭ-431</t>
  </si>
  <si>
    <t>МЭ-432</t>
  </si>
  <si>
    <t>МЭ-433</t>
  </si>
  <si>
    <t>МЭ-434</t>
  </si>
  <si>
    <t>МЭ-435</t>
  </si>
  <si>
    <t>МЭ-436</t>
  </si>
  <si>
    <t>МЭ-437</t>
  </si>
  <si>
    <t>МЭ-438</t>
  </si>
  <si>
    <t>МЭ-439</t>
  </si>
  <si>
    <t>Название магазина</t>
  </si>
  <si>
    <t>56.023344, 92.801889</t>
  </si>
  <si>
    <t>56.020672, 93.002357</t>
  </si>
  <si>
    <t>56.048706, 92.897443</t>
  </si>
  <si>
    <t>56.001056, 92.922631</t>
  </si>
  <si>
    <t>56.022640, 92.799167</t>
  </si>
  <si>
    <t>56.050918, 92.904378</t>
  </si>
  <si>
    <t>56.034501, 92.884345</t>
  </si>
  <si>
    <t>56.020466, 93.010603</t>
  </si>
  <si>
    <t>55.991752, 92.910262</t>
  </si>
  <si>
    <t>56.014136, 92.855994</t>
  </si>
  <si>
    <t>56.114264, 92.919290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</si>
</sst>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eVjWmr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PeVjR34" TargetMode="External"/><Relationship Id="rId7" Type="http://schemas.openxmlformats.org/officeDocument/2006/relationships/hyperlink" Target="https://yandex.ru/maps/-/CPeVjSMe" TargetMode="External"/><Relationship Id="rId12" Type="http://schemas.openxmlformats.org/officeDocument/2006/relationships/hyperlink" Target="https://yandex.ru/maps/-/CPeVnU5u" TargetMode="External"/><Relationship Id="rId2" Type="http://schemas.openxmlformats.org/officeDocument/2006/relationships/hyperlink" Target="https://yandex.ru/maps/-/CPeVjNoG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eVjK7j" TargetMode="External"/><Relationship Id="rId11" Type="http://schemas.openxmlformats.org/officeDocument/2006/relationships/hyperlink" Target="https://yandex.ru/maps/-/CPeVnM81" TargetMode="External"/><Relationship Id="rId5" Type="http://schemas.openxmlformats.org/officeDocument/2006/relationships/hyperlink" Target="https://yandex.ru/maps/-/CPeVjC2q" TargetMode="External"/><Relationship Id="rId10" Type="http://schemas.openxmlformats.org/officeDocument/2006/relationships/hyperlink" Target="https://yandex.ru/maps/-/CPeVnI6w" TargetMode="External"/><Relationship Id="rId4" Type="http://schemas.openxmlformats.org/officeDocument/2006/relationships/hyperlink" Target="https://yandex.ru/maps/-/CPeVjZK3" TargetMode="External"/><Relationship Id="rId9" Type="http://schemas.openxmlformats.org/officeDocument/2006/relationships/hyperlink" Target="https://yandex.ru/maps/-/CPeVnEi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zoomScaleNormal="100" workbookViewId="0">
      <selection activeCell="B2" sqref="B2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5703125" style="1" customWidth="1"/>
    <col min="5" max="5" width="25.28515625" style="1" customWidth="1"/>
    <col min="6" max="6" width="10" style="1" customWidth="1"/>
    <col min="7" max="7" width="18.140625" style="1" customWidth="1"/>
    <col min="8" max="8" width="9.5703125" style="1" customWidth="1"/>
    <col min="9" max="9" width="19" style="1" customWidth="1"/>
    <col min="10" max="10" width="12.140625" style="1" customWidth="1"/>
    <col min="11" max="11" width="18.140625" style="1" customWidth="1"/>
    <col min="12" max="12" width="15.5703125" style="1" customWidth="1"/>
    <col min="13" max="13" width="22.7109375" style="1" customWidth="1"/>
    <col min="14" max="14" width="21.5703125" style="1" customWidth="1"/>
    <col min="15" max="15" width="17.85546875" style="1" customWidth="1"/>
    <col min="16" max="16" width="22.85546875" style="1" customWidth="1"/>
    <col min="17" max="17" width="16.85546875" style="1" customWidth="1"/>
    <col min="18" max="18" width="26" style="1" customWidth="1"/>
    <col min="19" max="19" width="24.42578125" style="1" customWidth="1"/>
    <col min="20" max="20" width="19.14062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53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40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41</v>
      </c>
      <c r="U1" s="4" t="s">
        <v>7</v>
      </c>
      <c r="V1" s="3" t="s">
        <v>6</v>
      </c>
    </row>
    <row r="2" spans="1:22" ht="38.2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38</v>
      </c>
      <c r="H2" s="10" t="s">
        <v>2</v>
      </c>
      <c r="I2" s="6" t="s">
        <v>39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12" si="0">12*N2</f>
        <v>240</v>
      </c>
      <c r="Q2" s="6">
        <v>30</v>
      </c>
      <c r="R2" s="6">
        <f t="shared" ref="R2:R12" si="1">Q2*P2</f>
        <v>7200</v>
      </c>
      <c r="S2" s="6">
        <f t="shared" ref="S2:S12" si="2">R2*L2</f>
        <v>360000</v>
      </c>
      <c r="T2" s="11">
        <f t="shared" ref="T2:T12" si="3">0.003*S2*M2</f>
        <v>10800</v>
      </c>
      <c r="U2" s="7" t="s">
        <v>42</v>
      </c>
      <c r="V2" s="9" t="s">
        <v>54</v>
      </c>
    </row>
    <row r="3" spans="1:22" ht="51" x14ac:dyDescent="0.2">
      <c r="A3" s="9" t="s">
        <v>26</v>
      </c>
      <c r="B3" s="6" t="s">
        <v>22</v>
      </c>
      <c r="C3" s="6" t="s">
        <v>25</v>
      </c>
      <c r="D3" s="9" t="s">
        <v>24</v>
      </c>
      <c r="E3" s="9" t="s">
        <v>28</v>
      </c>
      <c r="F3" s="10" t="s">
        <v>3</v>
      </c>
      <c r="G3" s="6" t="s">
        <v>38</v>
      </c>
      <c r="H3" s="10" t="s">
        <v>2</v>
      </c>
      <c r="I3" s="6" t="s">
        <v>39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43</v>
      </c>
      <c r="V3" s="9" t="s">
        <v>55</v>
      </c>
    </row>
    <row r="4" spans="1:22" ht="25.5" x14ac:dyDescent="0.2">
      <c r="A4" s="9" t="s">
        <v>26</v>
      </c>
      <c r="B4" s="6" t="s">
        <v>22</v>
      </c>
      <c r="C4" s="6" t="s">
        <v>25</v>
      </c>
      <c r="D4" s="9" t="s">
        <v>24</v>
      </c>
      <c r="E4" s="9" t="s">
        <v>29</v>
      </c>
      <c r="F4" s="10" t="s">
        <v>3</v>
      </c>
      <c r="G4" s="6" t="s">
        <v>38</v>
      </c>
      <c r="H4" s="10" t="s">
        <v>2</v>
      </c>
      <c r="I4" s="6" t="s">
        <v>39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44</v>
      </c>
      <c r="V4" s="9" t="s">
        <v>56</v>
      </c>
    </row>
    <row r="5" spans="1:22" ht="38.25" x14ac:dyDescent="0.2">
      <c r="A5" s="9" t="s">
        <v>26</v>
      </c>
      <c r="B5" s="6" t="s">
        <v>22</v>
      </c>
      <c r="C5" s="6" t="s">
        <v>25</v>
      </c>
      <c r="D5" s="9" t="s">
        <v>23</v>
      </c>
      <c r="E5" s="9" t="s">
        <v>30</v>
      </c>
      <c r="F5" s="10" t="s">
        <v>3</v>
      </c>
      <c r="G5" s="6" t="s">
        <v>38</v>
      </c>
      <c r="H5" s="10" t="s">
        <v>2</v>
      </c>
      <c r="I5" s="6" t="s">
        <v>39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45</v>
      </c>
      <c r="V5" s="9" t="s">
        <v>57</v>
      </c>
    </row>
    <row r="6" spans="1:22" ht="51" x14ac:dyDescent="0.2">
      <c r="A6" s="9" t="s">
        <v>26</v>
      </c>
      <c r="B6" s="6" t="s">
        <v>22</v>
      </c>
      <c r="C6" s="6" t="s">
        <v>25</v>
      </c>
      <c r="D6" s="9" t="s">
        <v>23</v>
      </c>
      <c r="E6" s="9" t="s">
        <v>31</v>
      </c>
      <c r="F6" s="10" t="s">
        <v>3</v>
      </c>
      <c r="G6" s="6" t="s">
        <v>38</v>
      </c>
      <c r="H6" s="10" t="s">
        <v>2</v>
      </c>
      <c r="I6" s="6" t="s">
        <v>39</v>
      </c>
      <c r="J6" s="8" t="s">
        <v>10</v>
      </c>
      <c r="K6" s="6" t="s">
        <v>12</v>
      </c>
      <c r="L6" s="6">
        <v>50</v>
      </c>
      <c r="M6" s="6">
        <v>10</v>
      </c>
      <c r="N6" s="6">
        <v>20</v>
      </c>
      <c r="O6" s="6" t="s">
        <v>17</v>
      </c>
      <c r="P6" s="6">
        <f t="shared" si="0"/>
        <v>240</v>
      </c>
      <c r="Q6" s="6">
        <v>30</v>
      </c>
      <c r="R6" s="6">
        <f t="shared" si="1"/>
        <v>7200</v>
      </c>
      <c r="S6" s="6">
        <f t="shared" si="2"/>
        <v>360000</v>
      </c>
      <c r="T6" s="11">
        <f t="shared" si="3"/>
        <v>10800</v>
      </c>
      <c r="U6" s="7" t="s">
        <v>46</v>
      </c>
      <c r="V6" s="9" t="s">
        <v>58</v>
      </c>
    </row>
    <row r="7" spans="1:22" ht="25.5" x14ac:dyDescent="0.2">
      <c r="A7" s="9" t="s">
        <v>26</v>
      </c>
      <c r="B7" s="6" t="s">
        <v>22</v>
      </c>
      <c r="C7" s="6" t="s">
        <v>25</v>
      </c>
      <c r="D7" s="9" t="s">
        <v>23</v>
      </c>
      <c r="E7" s="9" t="s">
        <v>32</v>
      </c>
      <c r="F7" s="10" t="s">
        <v>3</v>
      </c>
      <c r="G7" s="6" t="s">
        <v>38</v>
      </c>
      <c r="H7" s="10" t="s">
        <v>2</v>
      </c>
      <c r="I7" s="6" t="s">
        <v>39</v>
      </c>
      <c r="J7" s="8" t="s">
        <v>10</v>
      </c>
      <c r="K7" s="6" t="s">
        <v>12</v>
      </c>
      <c r="L7" s="6">
        <v>50</v>
      </c>
      <c r="M7" s="6">
        <v>10</v>
      </c>
      <c r="N7" s="6">
        <v>20</v>
      </c>
      <c r="O7" s="6" t="s">
        <v>17</v>
      </c>
      <c r="P7" s="6">
        <f t="shared" si="0"/>
        <v>240</v>
      </c>
      <c r="Q7" s="6">
        <v>30</v>
      </c>
      <c r="R7" s="6">
        <f t="shared" si="1"/>
        <v>7200</v>
      </c>
      <c r="S7" s="6">
        <f t="shared" si="2"/>
        <v>360000</v>
      </c>
      <c r="T7" s="11">
        <f t="shared" si="3"/>
        <v>10800</v>
      </c>
      <c r="U7" s="7" t="s">
        <v>47</v>
      </c>
      <c r="V7" s="9" t="s">
        <v>59</v>
      </c>
    </row>
    <row r="8" spans="1:22" ht="38.25" x14ac:dyDescent="0.2">
      <c r="A8" s="9" t="s">
        <v>26</v>
      </c>
      <c r="B8" s="6" t="s">
        <v>22</v>
      </c>
      <c r="C8" s="6" t="s">
        <v>25</v>
      </c>
      <c r="D8" s="9" t="s">
        <v>23</v>
      </c>
      <c r="E8" s="9" t="s">
        <v>33</v>
      </c>
      <c r="F8" s="10" t="s">
        <v>3</v>
      </c>
      <c r="G8" s="6" t="s">
        <v>38</v>
      </c>
      <c r="H8" s="10" t="s">
        <v>2</v>
      </c>
      <c r="I8" s="6" t="s">
        <v>39</v>
      </c>
      <c r="J8" s="8" t="s">
        <v>10</v>
      </c>
      <c r="K8" s="6" t="s">
        <v>12</v>
      </c>
      <c r="L8" s="6">
        <v>50</v>
      </c>
      <c r="M8" s="6">
        <v>10</v>
      </c>
      <c r="N8" s="6">
        <v>20</v>
      </c>
      <c r="O8" s="6" t="s">
        <v>17</v>
      </c>
      <c r="P8" s="6">
        <f t="shared" si="0"/>
        <v>240</v>
      </c>
      <c r="Q8" s="6">
        <v>30</v>
      </c>
      <c r="R8" s="6">
        <f t="shared" si="1"/>
        <v>7200</v>
      </c>
      <c r="S8" s="6">
        <f t="shared" si="2"/>
        <v>360000</v>
      </c>
      <c r="T8" s="11">
        <f t="shared" si="3"/>
        <v>10800</v>
      </c>
      <c r="U8" s="7" t="s">
        <v>48</v>
      </c>
      <c r="V8" s="9" t="s">
        <v>60</v>
      </c>
    </row>
    <row r="9" spans="1:22" ht="51" x14ac:dyDescent="0.2">
      <c r="A9" s="9" t="s">
        <v>26</v>
      </c>
      <c r="B9" s="6" t="s">
        <v>22</v>
      </c>
      <c r="C9" s="6" t="s">
        <v>25</v>
      </c>
      <c r="D9" s="9" t="s">
        <v>23</v>
      </c>
      <c r="E9" s="9" t="s">
        <v>34</v>
      </c>
      <c r="F9" s="10" t="s">
        <v>3</v>
      </c>
      <c r="G9" s="6" t="s">
        <v>38</v>
      </c>
      <c r="H9" s="10" t="s">
        <v>2</v>
      </c>
      <c r="I9" s="6" t="s">
        <v>39</v>
      </c>
      <c r="J9" s="8" t="s">
        <v>10</v>
      </c>
      <c r="K9" s="6" t="s">
        <v>12</v>
      </c>
      <c r="L9" s="6">
        <v>50</v>
      </c>
      <c r="M9" s="6">
        <v>10</v>
      </c>
      <c r="N9" s="6">
        <v>20</v>
      </c>
      <c r="O9" s="6" t="s">
        <v>17</v>
      </c>
      <c r="P9" s="6">
        <f t="shared" si="0"/>
        <v>240</v>
      </c>
      <c r="Q9" s="6">
        <v>30</v>
      </c>
      <c r="R9" s="6">
        <f t="shared" si="1"/>
        <v>7200</v>
      </c>
      <c r="S9" s="6">
        <f t="shared" si="2"/>
        <v>360000</v>
      </c>
      <c r="T9" s="11">
        <f t="shared" si="3"/>
        <v>10800</v>
      </c>
      <c r="U9" s="7" t="s">
        <v>49</v>
      </c>
      <c r="V9" s="9" t="s">
        <v>61</v>
      </c>
    </row>
    <row r="10" spans="1:22" ht="38.25" x14ac:dyDescent="0.2">
      <c r="A10" s="9" t="s">
        <v>26</v>
      </c>
      <c r="B10" s="6" t="s">
        <v>22</v>
      </c>
      <c r="C10" s="6" t="s">
        <v>25</v>
      </c>
      <c r="D10" s="9" t="s">
        <v>23</v>
      </c>
      <c r="E10" s="9" t="s">
        <v>35</v>
      </c>
      <c r="F10" s="10" t="s">
        <v>3</v>
      </c>
      <c r="G10" s="6" t="s">
        <v>38</v>
      </c>
      <c r="H10" s="10" t="s">
        <v>2</v>
      </c>
      <c r="I10" s="6" t="s">
        <v>39</v>
      </c>
      <c r="J10" s="8" t="s">
        <v>10</v>
      </c>
      <c r="K10" s="6" t="s">
        <v>12</v>
      </c>
      <c r="L10" s="6">
        <v>50</v>
      </c>
      <c r="M10" s="6">
        <v>10</v>
      </c>
      <c r="N10" s="6">
        <v>20</v>
      </c>
      <c r="O10" s="6" t="s">
        <v>17</v>
      </c>
      <c r="P10" s="6">
        <f t="shared" si="0"/>
        <v>240</v>
      </c>
      <c r="Q10" s="6">
        <v>30</v>
      </c>
      <c r="R10" s="6">
        <f t="shared" si="1"/>
        <v>7200</v>
      </c>
      <c r="S10" s="6">
        <f t="shared" si="2"/>
        <v>360000</v>
      </c>
      <c r="T10" s="11">
        <f t="shared" si="3"/>
        <v>10800</v>
      </c>
      <c r="U10" s="7" t="s">
        <v>50</v>
      </c>
      <c r="V10" s="9" t="s">
        <v>62</v>
      </c>
    </row>
    <row r="11" spans="1:22" ht="38.25" x14ac:dyDescent="0.2">
      <c r="A11" s="9" t="s">
        <v>26</v>
      </c>
      <c r="B11" s="6" t="s">
        <v>22</v>
      </c>
      <c r="C11" s="6" t="s">
        <v>25</v>
      </c>
      <c r="D11" s="9" t="s">
        <v>23</v>
      </c>
      <c r="E11" s="9" t="s">
        <v>36</v>
      </c>
      <c r="F11" s="10" t="s">
        <v>3</v>
      </c>
      <c r="G11" s="6" t="s">
        <v>38</v>
      </c>
      <c r="H11" s="10" t="s">
        <v>2</v>
      </c>
      <c r="I11" s="6" t="s">
        <v>39</v>
      </c>
      <c r="J11" s="8" t="s">
        <v>10</v>
      </c>
      <c r="K11" s="6" t="s">
        <v>12</v>
      </c>
      <c r="L11" s="6">
        <v>50</v>
      </c>
      <c r="M11" s="6">
        <v>10</v>
      </c>
      <c r="N11" s="6">
        <v>20</v>
      </c>
      <c r="O11" s="6" t="s">
        <v>17</v>
      </c>
      <c r="P11" s="6">
        <f t="shared" si="0"/>
        <v>240</v>
      </c>
      <c r="Q11" s="6">
        <v>30</v>
      </c>
      <c r="R11" s="6">
        <f t="shared" si="1"/>
        <v>7200</v>
      </c>
      <c r="S11" s="6">
        <f t="shared" si="2"/>
        <v>360000</v>
      </c>
      <c r="T11" s="11">
        <f t="shared" si="3"/>
        <v>10800</v>
      </c>
      <c r="U11" s="7" t="s">
        <v>51</v>
      </c>
      <c r="V11" s="9" t="s">
        <v>63</v>
      </c>
    </row>
    <row r="12" spans="1:22" ht="38.25" x14ac:dyDescent="0.2">
      <c r="A12" s="9" t="s">
        <v>26</v>
      </c>
      <c r="B12" s="6" t="s">
        <v>22</v>
      </c>
      <c r="C12" s="6" t="s">
        <v>25</v>
      </c>
      <c r="D12" s="9" t="s">
        <v>23</v>
      </c>
      <c r="E12" s="9" t="s">
        <v>37</v>
      </c>
      <c r="F12" s="10" t="s">
        <v>3</v>
      </c>
      <c r="G12" s="6" t="s">
        <v>38</v>
      </c>
      <c r="H12" s="10" t="s">
        <v>2</v>
      </c>
      <c r="I12" s="6" t="s">
        <v>39</v>
      </c>
      <c r="J12" s="8" t="s">
        <v>10</v>
      </c>
      <c r="K12" s="6" t="s">
        <v>12</v>
      </c>
      <c r="L12" s="6">
        <v>50</v>
      </c>
      <c r="M12" s="6">
        <v>10</v>
      </c>
      <c r="N12" s="6">
        <v>20</v>
      </c>
      <c r="O12" s="6" t="s">
        <v>17</v>
      </c>
      <c r="P12" s="6">
        <f t="shared" si="0"/>
        <v>240</v>
      </c>
      <c r="Q12" s="6">
        <v>30</v>
      </c>
      <c r="R12" s="6">
        <f t="shared" si="1"/>
        <v>7200</v>
      </c>
      <c r="S12" s="6">
        <f t="shared" si="2"/>
        <v>360000</v>
      </c>
      <c r="T12" s="11">
        <f t="shared" si="3"/>
        <v>10800</v>
      </c>
      <c r="U12" s="7" t="s">
        <v>52</v>
      </c>
      <c r="V12" s="9" t="s">
        <v>64</v>
      </c>
    </row>
  </sheetData>
  <autoFilter ref="A1:V12"/>
  <phoneticPr fontId="5" type="noConversion"/>
  <hyperlinks>
    <hyperlink ref="H2:H12" r:id="rId1" display="Фото"/>
    <hyperlink ref="F2" r:id="rId2"/>
    <hyperlink ref="F3" r:id="rId3"/>
    <hyperlink ref="F4" r:id="rId4"/>
    <hyperlink ref="F5" r:id="rId5"/>
    <hyperlink ref="F6" r:id="rId6"/>
    <hyperlink ref="F7" r:id="rId7"/>
    <hyperlink ref="F8" r:id="rId8"/>
    <hyperlink ref="F9" r:id="rId9"/>
    <hyperlink ref="F10" r:id="rId10"/>
    <hyperlink ref="F11" r:id="rId11"/>
    <hyperlink ref="F12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2026-02-24T19:39:16Z</dcterms:modified>
</cp:coreProperties>
</file>